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<sst xmlns="http://schemas.openxmlformats.org/spreadsheetml/2006/main" count="34" uniqueCount="23">
  <si>
    <r>
      <t>土木建筑学院</t>
    </r>
    <r>
      <rPr>
        <sz val="12"/>
        <rFont val="Times New Roman"/>
        <family val="1"/>
      </rPr>
      <t>2015-2016</t>
    </r>
    <r>
      <rPr>
        <sz val="12"/>
        <rFont val="宋体"/>
        <family val="0"/>
      </rPr>
      <t>学年综合测评奖学金名额分配明细表（初次）</t>
    </r>
  </si>
  <si>
    <t>专业</t>
  </si>
  <si>
    <t>参评班级数</t>
  </si>
  <si>
    <t>班级人数</t>
  </si>
  <si>
    <r>
      <t>三好学生　一等</t>
    </r>
    <r>
      <rPr>
        <sz val="12"/>
        <rFont val="Times New Roman"/>
        <family val="1"/>
      </rPr>
      <t>3%</t>
    </r>
    <r>
      <rPr>
        <sz val="12"/>
        <rFont val="宋体"/>
        <family val="0"/>
      </rPr>
      <t>　（分配名额）　　</t>
    </r>
  </si>
  <si>
    <r>
      <t>三好学生　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二等</t>
    </r>
    <r>
      <rPr>
        <sz val="12"/>
        <rFont val="Times New Roman"/>
        <family val="1"/>
      </rPr>
      <t>6%</t>
    </r>
    <r>
      <rPr>
        <sz val="12"/>
        <rFont val="宋体"/>
        <family val="0"/>
      </rPr>
      <t>（分配名额）</t>
    </r>
  </si>
  <si>
    <r>
      <t>三好学生三等</t>
    </r>
    <r>
      <rPr>
        <sz val="12"/>
        <rFont val="Times New Roman"/>
        <family val="1"/>
      </rPr>
      <t>12%</t>
    </r>
    <r>
      <rPr>
        <sz val="12"/>
        <rFont val="宋体"/>
        <family val="0"/>
      </rPr>
      <t>（分配名额）</t>
    </r>
  </si>
  <si>
    <t>土木工程</t>
  </si>
  <si>
    <t>151001/151002</t>
  </si>
  <si>
    <t>工程管理</t>
  </si>
  <si>
    <t>建筑学</t>
  </si>
  <si>
    <t>交通工程</t>
  </si>
  <si>
    <t>151003/151004</t>
  </si>
  <si>
    <t>会计学</t>
  </si>
  <si>
    <t>交通（专升本）</t>
  </si>
  <si>
    <t>151008/150009</t>
  </si>
  <si>
    <t>141001/141002</t>
  </si>
  <si>
    <t>141005/141006</t>
  </si>
  <si>
    <t>131001/131002</t>
  </si>
  <si>
    <t>131005/131006</t>
  </si>
  <si>
    <t>合计</t>
  </si>
  <si>
    <t>学校发放名额合计</t>
  </si>
  <si>
    <t>备注：同一个专业的班长协调好，发一份去邮箱即可。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</si>
</sst>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43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B11" sqref="B11:F11"/>
    </sheetView>
  </sheetViews>
  <sheetFormatPr defaultColWidth="9.00390625" defaultRowHeight="14.25"/>
  <cols>
    <col min="1" max="1" width="16.00390625" style="1" customWidth="1"/>
    <col min="2" max="2" width="19.125" style="1" customWidth="1"/>
    <col min="3" max="3" width="8.00390625" style="1" customWidth="1"/>
    <col min="4" max="4" width="12.125" style="1" customWidth="1"/>
    <col min="5" max="6" width="5.75390625" style="1" customWidth="1"/>
    <col min="7" max="7" width="12.125" style="1" customWidth="1"/>
    <col min="8" max="9" width="6.75390625" style="1" customWidth="1"/>
    <col min="10" max="10" width="12.375" style="1" customWidth="1"/>
    <col min="11" max="11" width="5.875" style="1" customWidth="1"/>
  </cols>
  <sheetData>
    <row r="1" spans="1:11" ht="26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5" t="s">
        <v>2</v>
      </c>
      <c r="C2" s="6" t="s">
        <v>3</v>
      </c>
      <c r="D2" s="6" t="s">
        <v>4</v>
      </c>
      <c r="E2" s="6"/>
      <c r="F2" s="6"/>
      <c r="G2" s="6" t="s">
        <v>5</v>
      </c>
      <c r="H2" s="6"/>
      <c r="I2" s="6"/>
      <c r="J2" s="6" t="s">
        <v>6</v>
      </c>
      <c r="K2" s="6"/>
    </row>
    <row r="3" spans="1:11" ht="15" customHeight="1">
      <c r="A3" s="4"/>
      <c r="B3" s="5"/>
      <c r="C3" s="6"/>
      <c r="D3" s="7"/>
      <c r="E3" s="7"/>
      <c r="F3" s="7"/>
      <c r="G3" s="6"/>
      <c r="H3" s="6"/>
      <c r="I3" s="6"/>
      <c r="J3" s="6"/>
      <c r="K3" s="6"/>
    </row>
    <row r="4" spans="1:11" ht="15" customHeight="1">
      <c r="A4" s="4"/>
      <c r="B4" s="5"/>
      <c r="C4" s="6"/>
      <c r="D4" s="7"/>
      <c r="E4" s="7"/>
      <c r="F4" s="7"/>
      <c r="G4" s="6"/>
      <c r="H4" s="6"/>
      <c r="I4" s="6"/>
      <c r="J4" s="6"/>
      <c r="K4" s="6"/>
    </row>
    <row r="5" spans="1:11" ht="15" customHeight="1">
      <c r="A5" s="4"/>
      <c r="B5" s="5"/>
      <c r="C5" s="6"/>
      <c r="D5" s="7"/>
      <c r="E5" s="7"/>
      <c r="F5" s="7"/>
      <c r="G5" s="6"/>
      <c r="H5" s="6"/>
      <c r="I5" s="6"/>
      <c r="J5" s="6"/>
      <c r="K5" s="6"/>
    </row>
    <row r="6" spans="1:11" ht="15" customHeight="1">
      <c r="A6" s="8" t="s">
        <v>7</v>
      </c>
      <c r="B6" s="9" t="s">
        <v>8</v>
      </c>
      <c r="C6" s="6">
        <v>99</v>
      </c>
      <c r="D6" s="7">
        <f aca="true" t="shared" si="0" ref="D6:D22">C6/1126*34</f>
        <v>2.9893428063943164</v>
      </c>
      <c r="E6" s="10">
        <v>3</v>
      </c>
      <c r="F6" s="7"/>
      <c r="G6" s="6">
        <f>C6/1126*68</f>
        <v>5.978685612788633</v>
      </c>
      <c r="H6" s="11">
        <v>6</v>
      </c>
      <c r="I6" s="6"/>
      <c r="J6" s="6">
        <f>C6/1126*135</f>
        <v>11.869449378330375</v>
      </c>
      <c r="K6" s="11">
        <v>12</v>
      </c>
    </row>
    <row r="7" spans="1:11" ht="15" customHeight="1">
      <c r="A7" s="8" t="s">
        <v>9</v>
      </c>
      <c r="B7" s="9">
        <v>151005</v>
      </c>
      <c r="C7" s="6">
        <v>47</v>
      </c>
      <c r="D7" s="7">
        <f t="shared" si="0"/>
        <v>1.419182948490231</v>
      </c>
      <c r="E7" s="10">
        <v>1</v>
      </c>
      <c r="F7" s="7"/>
      <c r="G7" s="6">
        <f aca="true" t="shared" si="1" ref="G7:G22">C7/1126*68</f>
        <v>2.838365896980462</v>
      </c>
      <c r="H7" s="11">
        <v>3</v>
      </c>
      <c r="I7" s="6"/>
      <c r="J7" s="6">
        <f aca="true" t="shared" si="2" ref="J7:J22">C7/1126*135</f>
        <v>5.634991119005329</v>
      </c>
      <c r="K7" s="11">
        <v>6</v>
      </c>
    </row>
    <row r="8" spans="1:11" ht="15" customHeight="1">
      <c r="A8" s="8" t="s">
        <v>10</v>
      </c>
      <c r="B8" s="9">
        <v>151007</v>
      </c>
      <c r="C8" s="6">
        <v>30</v>
      </c>
      <c r="D8" s="7">
        <f t="shared" si="0"/>
        <v>0.9058614564831261</v>
      </c>
      <c r="E8" s="10">
        <v>1</v>
      </c>
      <c r="F8" s="7"/>
      <c r="G8" s="6">
        <f t="shared" si="1"/>
        <v>1.8117229129662522</v>
      </c>
      <c r="H8" s="11">
        <v>2</v>
      </c>
      <c r="I8" s="6"/>
      <c r="J8" s="6">
        <f t="shared" si="2"/>
        <v>3.5968028419182945</v>
      </c>
      <c r="K8" s="11">
        <v>4</v>
      </c>
    </row>
    <row r="9" spans="1:11" ht="15" customHeight="1">
      <c r="A9" s="8" t="s">
        <v>11</v>
      </c>
      <c r="B9" s="9" t="s">
        <v>12</v>
      </c>
      <c r="C9" s="6">
        <v>94</v>
      </c>
      <c r="D9" s="7">
        <f t="shared" si="0"/>
        <v>2.838365896980462</v>
      </c>
      <c r="E9" s="10">
        <v>3</v>
      </c>
      <c r="F9" s="7"/>
      <c r="G9" s="6">
        <f t="shared" si="1"/>
        <v>5.676731793960924</v>
      </c>
      <c r="H9" s="11">
        <v>6</v>
      </c>
      <c r="I9" s="6"/>
      <c r="J9" s="6">
        <f t="shared" si="2"/>
        <v>11.269982238010657</v>
      </c>
      <c r="K9" s="11">
        <v>11</v>
      </c>
    </row>
    <row r="10" spans="1:11" ht="15" customHeight="1">
      <c r="A10" s="8" t="s">
        <v>13</v>
      </c>
      <c r="B10" s="9">
        <v>151006</v>
      </c>
      <c r="C10" s="6">
        <v>57</v>
      </c>
      <c r="D10" s="7">
        <f t="shared" si="0"/>
        <v>1.7211367673179396</v>
      </c>
      <c r="E10" s="10">
        <v>2</v>
      </c>
      <c r="F10" s="7"/>
      <c r="G10" s="6">
        <f t="shared" si="1"/>
        <v>3.4422735346358793</v>
      </c>
      <c r="H10" s="11">
        <v>3</v>
      </c>
      <c r="I10" s="6"/>
      <c r="J10" s="6">
        <f t="shared" si="2"/>
        <v>6.833925399644761</v>
      </c>
      <c r="K10" s="11">
        <v>7</v>
      </c>
    </row>
    <row r="11" spans="1:11" ht="15" customHeight="1">
      <c r="A11" s="12" t="s">
        <v>14</v>
      </c>
      <c r="B11" s="9" t="s">
        <v>15</v>
      </c>
      <c r="C11" s="6">
        <v>85</v>
      </c>
      <c r="D11" s="7">
        <f t="shared" si="0"/>
        <v>2.566607460035524</v>
      </c>
      <c r="E11" s="10">
        <v>3</v>
      </c>
      <c r="F11" s="7"/>
      <c r="G11" s="6">
        <f t="shared" si="1"/>
        <v>5.133214920071048</v>
      </c>
      <c r="H11" s="11">
        <v>5</v>
      </c>
      <c r="I11" s="6"/>
      <c r="J11" s="6">
        <f t="shared" si="2"/>
        <v>10.190941385435169</v>
      </c>
      <c r="K11" s="11">
        <v>10</v>
      </c>
    </row>
    <row r="12" spans="1:11" ht="15" customHeight="1">
      <c r="A12" s="8" t="s">
        <v>7</v>
      </c>
      <c r="B12" s="13" t="s">
        <v>16</v>
      </c>
      <c r="C12" s="8">
        <v>96</v>
      </c>
      <c r="D12" s="8">
        <f t="shared" si="0"/>
        <v>2.898756660746004</v>
      </c>
      <c r="E12" s="14">
        <v>3</v>
      </c>
      <c r="F12" s="15"/>
      <c r="G12" s="6">
        <f t="shared" si="1"/>
        <v>5.797513321492008</v>
      </c>
      <c r="H12" s="14">
        <v>6</v>
      </c>
      <c r="I12" s="15"/>
      <c r="J12" s="6">
        <f t="shared" si="2"/>
        <v>11.509769094138544</v>
      </c>
      <c r="K12" s="14">
        <v>12</v>
      </c>
    </row>
    <row r="13" spans="1:11" ht="15" customHeight="1">
      <c r="A13" s="8" t="s">
        <v>9</v>
      </c>
      <c r="B13" s="13">
        <v>141003</v>
      </c>
      <c r="C13" s="8">
        <v>49</v>
      </c>
      <c r="D13" s="8">
        <f t="shared" si="0"/>
        <v>1.4795737122557726</v>
      </c>
      <c r="E13" s="14">
        <v>1</v>
      </c>
      <c r="F13" s="15"/>
      <c r="G13" s="6">
        <f t="shared" si="1"/>
        <v>2.959147424511545</v>
      </c>
      <c r="H13" s="14">
        <v>3</v>
      </c>
      <c r="I13" s="15"/>
      <c r="J13" s="6">
        <f t="shared" si="2"/>
        <v>5.874777975133215</v>
      </c>
      <c r="K13" s="14">
        <v>6</v>
      </c>
    </row>
    <row r="14" spans="1:11" ht="15" customHeight="1">
      <c r="A14" s="8" t="s">
        <v>10</v>
      </c>
      <c r="B14" s="13">
        <v>141004</v>
      </c>
      <c r="C14" s="8">
        <v>30</v>
      </c>
      <c r="D14" s="8">
        <f t="shared" si="0"/>
        <v>0.9058614564831261</v>
      </c>
      <c r="E14" s="14">
        <v>1</v>
      </c>
      <c r="F14" s="15"/>
      <c r="G14" s="6">
        <f t="shared" si="1"/>
        <v>1.8117229129662522</v>
      </c>
      <c r="H14" s="14">
        <v>2</v>
      </c>
      <c r="I14" s="15"/>
      <c r="J14" s="6">
        <f t="shared" si="2"/>
        <v>3.5968028419182945</v>
      </c>
      <c r="K14" s="14">
        <v>4</v>
      </c>
    </row>
    <row r="15" spans="1:11" ht="15" customHeight="1">
      <c r="A15" s="8" t="s">
        <v>11</v>
      </c>
      <c r="B15" s="13" t="s">
        <v>17</v>
      </c>
      <c r="C15" s="8">
        <v>99</v>
      </c>
      <c r="D15" s="8">
        <f t="shared" si="0"/>
        <v>2.9893428063943164</v>
      </c>
      <c r="E15" s="14">
        <v>3</v>
      </c>
      <c r="F15" s="15"/>
      <c r="G15" s="6">
        <f t="shared" si="1"/>
        <v>5.978685612788633</v>
      </c>
      <c r="H15" s="14">
        <v>6</v>
      </c>
      <c r="I15" s="15"/>
      <c r="J15" s="25">
        <f t="shared" si="2"/>
        <v>11.869449378330375</v>
      </c>
      <c r="K15" s="18">
        <v>11</v>
      </c>
    </row>
    <row r="16" spans="1:11" ht="15" customHeight="1">
      <c r="A16" s="8" t="s">
        <v>13</v>
      </c>
      <c r="B16" s="13">
        <v>141007</v>
      </c>
      <c r="C16" s="8">
        <v>50</v>
      </c>
      <c r="D16" s="8">
        <f t="shared" si="0"/>
        <v>1.5097690941385435</v>
      </c>
      <c r="E16" s="14">
        <v>2</v>
      </c>
      <c r="F16" s="15"/>
      <c r="G16" s="6">
        <f t="shared" si="1"/>
        <v>3.019538188277087</v>
      </c>
      <c r="H16" s="14">
        <v>3</v>
      </c>
      <c r="I16" s="15"/>
      <c r="J16" s="6">
        <f t="shared" si="2"/>
        <v>5.994671403197158</v>
      </c>
      <c r="K16" s="14">
        <v>6</v>
      </c>
    </row>
    <row r="17" spans="1:11" ht="15" customHeight="1">
      <c r="A17" s="8" t="s">
        <v>7</v>
      </c>
      <c r="B17" s="16" t="s">
        <v>18</v>
      </c>
      <c r="C17" s="8">
        <v>105</v>
      </c>
      <c r="D17" s="8">
        <f t="shared" si="0"/>
        <v>3.170515097690941</v>
      </c>
      <c r="E17" s="14">
        <v>3</v>
      </c>
      <c r="F17" s="15"/>
      <c r="G17" s="6">
        <f t="shared" si="1"/>
        <v>6.341030195381882</v>
      </c>
      <c r="H17" s="14">
        <v>6</v>
      </c>
      <c r="I17" s="15"/>
      <c r="J17" s="6">
        <f t="shared" si="2"/>
        <v>12.588809946714031</v>
      </c>
      <c r="K17" s="14">
        <v>13</v>
      </c>
    </row>
    <row r="18" spans="1:11" ht="15" customHeight="1">
      <c r="A18" s="8" t="s">
        <v>9</v>
      </c>
      <c r="B18" s="16">
        <v>131003</v>
      </c>
      <c r="C18" s="8">
        <v>48</v>
      </c>
      <c r="D18" s="8">
        <f t="shared" si="0"/>
        <v>1.449378330373002</v>
      </c>
      <c r="E18" s="14">
        <v>1</v>
      </c>
      <c r="F18" s="15"/>
      <c r="G18" s="6">
        <f t="shared" si="1"/>
        <v>2.898756660746004</v>
      </c>
      <c r="H18" s="14">
        <v>3</v>
      </c>
      <c r="I18" s="15"/>
      <c r="J18" s="6">
        <f t="shared" si="2"/>
        <v>5.754884547069272</v>
      </c>
      <c r="K18" s="14">
        <v>6</v>
      </c>
    </row>
    <row r="19" spans="1:11" ht="15" customHeight="1">
      <c r="A19" s="8" t="s">
        <v>10</v>
      </c>
      <c r="B19" s="16">
        <v>131004</v>
      </c>
      <c r="C19" s="8">
        <v>36</v>
      </c>
      <c r="D19" s="8">
        <f t="shared" si="0"/>
        <v>1.0870337477797514</v>
      </c>
      <c r="E19" s="14">
        <v>1</v>
      </c>
      <c r="F19" s="15"/>
      <c r="G19" s="6">
        <f t="shared" si="1"/>
        <v>2.1740674955595027</v>
      </c>
      <c r="H19" s="14">
        <v>2</v>
      </c>
      <c r="I19" s="15"/>
      <c r="J19" s="6">
        <f t="shared" si="2"/>
        <v>4.316163410301954</v>
      </c>
      <c r="K19" s="14">
        <v>4</v>
      </c>
    </row>
    <row r="20" spans="1:11" ht="15" customHeight="1">
      <c r="A20" s="8" t="s">
        <v>11</v>
      </c>
      <c r="B20" s="16" t="s">
        <v>19</v>
      </c>
      <c r="C20" s="8">
        <v>100</v>
      </c>
      <c r="D20" s="8">
        <f t="shared" si="0"/>
        <v>3.019538188277087</v>
      </c>
      <c r="E20" s="14">
        <v>3</v>
      </c>
      <c r="F20" s="15"/>
      <c r="G20" s="6">
        <f t="shared" si="1"/>
        <v>6.039076376554174</v>
      </c>
      <c r="H20" s="14">
        <v>6</v>
      </c>
      <c r="I20" s="15"/>
      <c r="J20" s="6">
        <f t="shared" si="2"/>
        <v>11.989342806394315</v>
      </c>
      <c r="K20" s="14">
        <v>12</v>
      </c>
    </row>
    <row r="21" spans="1:11" ht="15" customHeight="1">
      <c r="A21" s="8" t="s">
        <v>13</v>
      </c>
      <c r="B21" s="16">
        <v>131007</v>
      </c>
      <c r="C21" s="17">
        <v>48</v>
      </c>
      <c r="D21" s="17">
        <f t="shared" si="0"/>
        <v>1.449378330373002</v>
      </c>
      <c r="E21" s="18">
        <v>2</v>
      </c>
      <c r="F21" s="15"/>
      <c r="G21" s="6">
        <f t="shared" si="1"/>
        <v>2.898756660746004</v>
      </c>
      <c r="H21" s="14">
        <v>3</v>
      </c>
      <c r="I21" s="15"/>
      <c r="J21" s="6">
        <f t="shared" si="2"/>
        <v>5.754884547069272</v>
      </c>
      <c r="K21" s="14">
        <v>6</v>
      </c>
    </row>
    <row r="22" spans="1:11" ht="15" customHeight="1">
      <c r="A22" s="8" t="s">
        <v>10</v>
      </c>
      <c r="B22" s="19">
        <v>121004</v>
      </c>
      <c r="C22" s="8">
        <v>42</v>
      </c>
      <c r="D22" s="8">
        <f t="shared" si="0"/>
        <v>1.2682060390763765</v>
      </c>
      <c r="E22" s="14">
        <v>1</v>
      </c>
      <c r="F22" s="15"/>
      <c r="G22" s="6">
        <f t="shared" si="1"/>
        <v>2.536412078152753</v>
      </c>
      <c r="H22" s="14">
        <v>3</v>
      </c>
      <c r="I22" s="15"/>
      <c r="J22" s="6">
        <f t="shared" si="2"/>
        <v>5.035523978685612</v>
      </c>
      <c r="K22" s="14">
        <v>5</v>
      </c>
    </row>
    <row r="23" spans="1:11" ht="15" customHeight="1">
      <c r="A23" s="8" t="s">
        <v>20</v>
      </c>
      <c r="B23" s="8"/>
      <c r="C23" s="8"/>
      <c r="D23" s="8"/>
      <c r="E23" s="15">
        <v>34</v>
      </c>
      <c r="F23" s="15"/>
      <c r="G23" s="8"/>
      <c r="H23" s="15">
        <v>68</v>
      </c>
      <c r="I23" s="15"/>
      <c r="J23" s="8"/>
      <c r="K23" s="15">
        <v>135</v>
      </c>
    </row>
    <row r="24" spans="1:11" ht="37.5" customHeight="1">
      <c r="A24" s="20" t="s">
        <v>21</v>
      </c>
      <c r="B24" s="20"/>
      <c r="C24" s="20"/>
      <c r="D24" s="21">
        <v>34</v>
      </c>
      <c r="E24" s="20"/>
      <c r="F24" s="20"/>
      <c r="G24" s="22">
        <v>68</v>
      </c>
      <c r="H24" s="20"/>
      <c r="I24" s="20"/>
      <c r="J24" s="22">
        <v>135</v>
      </c>
      <c r="K24" s="26"/>
    </row>
    <row r="25" spans="1:11" ht="57" customHeight="1">
      <c r="A25" s="23" t="s">
        <v>22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</sheetData>
  <sheetProtection/>
  <mergeCells count="8">
    <mergeCell ref="A1:K1"/>
    <mergeCell ref="A25:K25"/>
    <mergeCell ref="A2:A5"/>
    <mergeCell ref="B2:B5"/>
    <mergeCell ref="C2:C5"/>
    <mergeCell ref="D2:D5"/>
    <mergeCell ref="G2:G5"/>
    <mergeCell ref="J2:J5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xjghost</dc:creator>
  <cp:keywords/>
  <dc:description/>
  <cp:lastModifiedBy>Founder</cp:lastModifiedBy>
  <cp:lastPrinted>2015-09-22T00:18:48Z</cp:lastPrinted>
  <dcterms:created xsi:type="dcterms:W3CDTF">2012-10-09T02:53:47Z</dcterms:created>
  <dcterms:modified xsi:type="dcterms:W3CDTF">2016-09-13T12:40:10Z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